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9\Cultura 2016-18- en revisión\"/>
    </mc:Choice>
  </mc:AlternateContent>
  <bookViews>
    <workbookView xWindow="240" yWindow="135" windowWidth="12120" windowHeight="8445"/>
  </bookViews>
  <sheets>
    <sheet name="Cuadro 15" sheetId="1" r:id="rId1"/>
  </sheets>
  <calcPr calcId="152511"/>
</workbook>
</file>

<file path=xl/calcChain.xml><?xml version="1.0" encoding="utf-8"?>
<calcChain xmlns="http://schemas.openxmlformats.org/spreadsheetml/2006/main">
  <c r="E21" i="1" l="1"/>
  <c r="E18" i="1"/>
  <c r="E15" i="1"/>
  <c r="E24" i="1" l="1"/>
  <c r="E10" i="1"/>
  <c r="D10" i="1"/>
  <c r="D24" i="1" l="1"/>
  <c r="D21" i="1"/>
  <c r="D18" i="1"/>
  <c r="D15" i="1"/>
  <c r="C24" i="1"/>
  <c r="C21" i="1"/>
  <c r="C18" i="1"/>
  <c r="C15" i="1"/>
  <c r="C10" i="1"/>
  <c r="D8" i="1" l="1"/>
  <c r="C8" i="1"/>
  <c r="E8" i="1"/>
</calcChain>
</file>

<file path=xl/sharedStrings.xml><?xml version="1.0" encoding="utf-8"?>
<sst xmlns="http://schemas.openxmlformats.org/spreadsheetml/2006/main" count="33" uniqueCount="33">
  <si>
    <t>Matrícula</t>
  </si>
  <si>
    <t>Coclé</t>
  </si>
  <si>
    <t>Chiriquí</t>
  </si>
  <si>
    <t>Herrera</t>
  </si>
  <si>
    <t>Los Santos</t>
  </si>
  <si>
    <t>Panamá</t>
  </si>
  <si>
    <t xml:space="preserve">                                                TOTAL</t>
  </si>
  <si>
    <t>Centro Superior de Bellas Artes  de Aguadulce</t>
  </si>
  <si>
    <t>Centro Cultural de Antón</t>
  </si>
  <si>
    <t>Centro  Superior de Bellas Artes y Folklore de David</t>
  </si>
  <si>
    <t>Centro  Superior de Bellas Artes "Verísimo Castillo"  de Puerto Armuelles</t>
  </si>
  <si>
    <t>Centro Cultural de Las Tablas</t>
  </si>
  <si>
    <t>Instituto Nacional de Música</t>
  </si>
  <si>
    <t>Centro Superior de Bellas Artes de Chitré</t>
  </si>
  <si>
    <t>Instituto Superior de Bellas Artes- Escuela de Artes Plásticas</t>
  </si>
  <si>
    <t>Instituto Superior de Bellas Artes- Escuela de Teatro y Videografía</t>
  </si>
  <si>
    <t>Escuela Juvenil de Música</t>
  </si>
  <si>
    <t>Escuela de Folklore de San Miguelito</t>
  </si>
  <si>
    <t>Instituto Superior de Bellas Artes- Escuela de Danzas</t>
  </si>
  <si>
    <t>Escuela de  Bachillerato en  Artes Diversificadas</t>
  </si>
  <si>
    <t xml:space="preserve">                   SEGÚN PROVINCIA, COMARCA INDÍGENA E INSTITUCIÓN:  AÑOS  2016-18</t>
  </si>
  <si>
    <t>Bocas del Toro  (Centro Superior de Bellas Artes de Changuinola)</t>
  </si>
  <si>
    <t>Colón (Centro Superior de Bellas Artes y Folklore de Colón)</t>
  </si>
  <si>
    <t>Comarca Kuna Yala (Centro Cultural  de Kuna Yala)</t>
  </si>
  <si>
    <t>Fuente: Instituto Nacional de  Cultura.</t>
  </si>
  <si>
    <t>Cuadro 15. MATRÍCULA DE LAS INSTALACIONES  EDUCATIVAS DEL INSTITUTO NACIONAL DE CULTURA,</t>
  </si>
  <si>
    <t xml:space="preserve"> Provincia, comarca indígena e institución </t>
  </si>
  <si>
    <t>Comarca  Ngäbe Buglé  (Centro Ngäbe Buglé)</t>
  </si>
  <si>
    <t>Centro  Superior de Bellas Artes y Folklore "Estelina Tejeira" de Penonomé</t>
  </si>
  <si>
    <t>Centro  Superior de Artesanías de La Arena "Diana Chiari"</t>
  </si>
  <si>
    <t>Centro de Estudios Superiores y Folklore "Dora P. de Zárate"de Los Santos</t>
  </si>
  <si>
    <t>Veraguas (Centro Superior de Bellas Artes y Folklore de Santiago)</t>
  </si>
  <si>
    <t xml:space="preserve">Panamá Oeste  (Centro Superior de Bellas Artes y Folklore de La Chorrera)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</si>
</sst>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8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11" xfId="0" applyFont="1" applyBorder="1"/>
    <xf numFmtId="0" fontId="1" fillId="0" borderId="3" xfId="0" applyFont="1" applyBorder="1"/>
    <xf numFmtId="0" fontId="1" fillId="0" borderId="0" xfId="0" applyFont="1" applyFill="1"/>
    <xf numFmtId="0" fontId="1" fillId="0" borderId="5" xfId="0" applyFont="1" applyFill="1" applyBorder="1"/>
    <xf numFmtId="0" fontId="1" fillId="0" borderId="4" xfId="0" applyFont="1" applyFill="1" applyBorder="1"/>
    <xf numFmtId="0" fontId="1" fillId="0" borderId="0" xfId="0" applyFont="1" applyBorder="1"/>
    <xf numFmtId="0" fontId="4" fillId="0" borderId="0" xfId="0" applyFont="1"/>
    <xf numFmtId="0" fontId="3" fillId="0" borderId="0" xfId="0" applyFont="1" applyFill="1" applyBorder="1"/>
    <xf numFmtId="0" fontId="3" fillId="0" borderId="0" xfId="0" applyFont="1" applyFill="1"/>
    <xf numFmtId="0" fontId="2" fillId="0" borderId="0" xfId="0" applyFont="1" applyFill="1" applyAlignment="1"/>
    <xf numFmtId="0" fontId="1" fillId="0" borderId="0" xfId="0" applyFont="1" applyAlignment="1"/>
    <xf numFmtId="0" fontId="1" fillId="0" borderId="6" xfId="0" applyFont="1" applyBorder="1" applyAlignment="1"/>
    <xf numFmtId="0" fontId="0" fillId="0" borderId="2" xfId="0" applyBorder="1"/>
    <xf numFmtId="0" fontId="1" fillId="0" borderId="4" xfId="0" applyFont="1" applyBorder="1" applyAlignment="1">
      <alignment horizontal="right"/>
    </xf>
    <xf numFmtId="0" fontId="2" fillId="0" borderId="6" xfId="0" applyFont="1" applyFill="1" applyBorder="1" applyAlignment="1">
      <alignment vertical="center"/>
    </xf>
    <xf numFmtId="0" fontId="7" fillId="0" borderId="4" xfId="0" applyFont="1" applyFill="1" applyBorder="1"/>
    <xf numFmtId="0" fontId="6" fillId="0" borderId="0" xfId="0" applyFont="1"/>
    <xf numFmtId="3" fontId="7" fillId="0" borderId="4" xfId="0" applyNumberFormat="1" applyFont="1" applyFill="1" applyBorder="1"/>
    <xf numFmtId="0" fontId="1" fillId="0" borderId="0" xfId="0" applyFont="1" applyFill="1" applyBorder="1"/>
    <xf numFmtId="0" fontId="1" fillId="0" borderId="0" xfId="0" applyFont="1" applyFill="1" applyAlignment="1"/>
    <xf numFmtId="0" fontId="1" fillId="0" borderId="6" xfId="0" applyFont="1" applyFill="1" applyBorder="1" applyAlignment="1"/>
    <xf numFmtId="3" fontId="3" fillId="0" borderId="0" xfId="0" applyNumberFormat="1" applyFont="1" applyFill="1"/>
    <xf numFmtId="0" fontId="7" fillId="0" borderId="0" xfId="0" applyFont="1" applyAlignment="1">
      <alignment horizontal="center"/>
    </xf>
    <xf numFmtId="0" fontId="7" fillId="2" borderId="7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FF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zoomScale="85" zoomScaleNormal="85" workbookViewId="0">
      <selection activeCell="H31" sqref="H31"/>
    </sheetView>
  </sheetViews>
  <sheetFormatPr baseColWidth="10" defaultRowHeight="15" x14ac:dyDescent="0.25"/>
  <cols>
    <col min="1" max="1" width="3.85546875" customWidth="1"/>
    <col min="2" max="2" width="65.7109375" customWidth="1"/>
    <col min="3" max="5" width="20.7109375" customWidth="1"/>
    <col min="8" max="8" width="13.85546875" customWidth="1"/>
  </cols>
  <sheetData>
    <row r="1" spans="1:9" x14ac:dyDescent="0.25">
      <c r="A1" s="27" t="s">
        <v>25</v>
      </c>
      <c r="B1" s="27"/>
      <c r="C1" s="27"/>
      <c r="D1" s="27"/>
      <c r="E1" s="27"/>
    </row>
    <row r="2" spans="1:9" x14ac:dyDescent="0.25">
      <c r="A2" s="27" t="s">
        <v>20</v>
      </c>
      <c r="B2" s="27"/>
      <c r="C2" s="27"/>
      <c r="D2" s="27"/>
      <c r="E2" s="27"/>
    </row>
    <row r="3" spans="1:9" ht="15.75" customHeight="1" x14ac:dyDescent="0.25">
      <c r="B3" s="11"/>
      <c r="C3" s="11"/>
      <c r="D3" s="11"/>
      <c r="E3" s="11"/>
    </row>
    <row r="4" spans="1:9" ht="14.45" customHeight="1" x14ac:dyDescent="0.25">
      <c r="A4" s="28" t="s">
        <v>26</v>
      </c>
      <c r="B4" s="29"/>
      <c r="C4" s="34" t="s">
        <v>0</v>
      </c>
      <c r="D4" s="28"/>
      <c r="E4" s="28"/>
    </row>
    <row r="5" spans="1:9" ht="14.45" customHeight="1" x14ac:dyDescent="0.25">
      <c r="A5" s="30"/>
      <c r="B5" s="31"/>
      <c r="C5" s="35"/>
      <c r="D5" s="32"/>
      <c r="E5" s="32"/>
    </row>
    <row r="6" spans="1:9" ht="14.45" customHeight="1" x14ac:dyDescent="0.25">
      <c r="A6" s="30"/>
      <c r="B6" s="31"/>
      <c r="C6" s="36">
        <v>2016</v>
      </c>
      <c r="D6" s="36">
        <v>2017</v>
      </c>
      <c r="E6" s="34">
        <v>2018</v>
      </c>
    </row>
    <row r="7" spans="1:9" ht="23.25" customHeight="1" x14ac:dyDescent="0.25">
      <c r="A7" s="32"/>
      <c r="B7" s="33"/>
      <c r="C7" s="37"/>
      <c r="D7" s="37"/>
      <c r="E7" s="35"/>
    </row>
    <row r="8" spans="1:9" s="13" customFormat="1" ht="25.15" customHeight="1" x14ac:dyDescent="0.25">
      <c r="A8" s="14" t="s">
        <v>6</v>
      </c>
      <c r="B8" s="19"/>
      <c r="C8" s="22">
        <f>SUM(C9,C10,C14,C15,C18,C21,C24,C32,C33,C34,C35,)</f>
        <v>3508</v>
      </c>
      <c r="D8" s="22">
        <f>SUM(D9,D10,D14,D15,D18,D21,D24,D32,D33,D34,D35,)</f>
        <v>4175</v>
      </c>
      <c r="E8" s="22">
        <f>SUM(E9,E10,E14,E15,E18,E21,E24,E33,E34,E35,E32)</f>
        <v>3873</v>
      </c>
      <c r="F8" s="12"/>
    </row>
    <row r="9" spans="1:9" s="13" customFormat="1" ht="24.95" customHeight="1" x14ac:dyDescent="0.25">
      <c r="A9" s="24" t="s">
        <v>21</v>
      </c>
      <c r="B9" s="25"/>
      <c r="C9" s="9">
        <v>127</v>
      </c>
      <c r="D9" s="8">
        <v>156</v>
      </c>
      <c r="E9" s="9">
        <v>229</v>
      </c>
      <c r="G9" s="26"/>
      <c r="H9" s="26"/>
      <c r="I9" s="26"/>
    </row>
    <row r="10" spans="1:9" s="13" customFormat="1" ht="24.95" customHeight="1" x14ac:dyDescent="0.25">
      <c r="A10" s="24" t="s">
        <v>1</v>
      </c>
      <c r="B10" s="25"/>
      <c r="C10" s="20">
        <f>SUM(C11:C13)</f>
        <v>361</v>
      </c>
      <c r="D10" s="20">
        <f>SUM(D11:D13)</f>
        <v>348</v>
      </c>
      <c r="E10" s="20">
        <f>SUM(E11:E13)</f>
        <v>322</v>
      </c>
      <c r="F10" s="12"/>
    </row>
    <row r="11" spans="1:9" ht="24.95" customHeight="1" x14ac:dyDescent="0.25">
      <c r="A11" s="21"/>
      <c r="B11" s="1" t="s">
        <v>7</v>
      </c>
      <c r="C11" s="3">
        <v>97</v>
      </c>
      <c r="D11" s="2">
        <v>100</v>
      </c>
      <c r="E11" s="9">
        <v>92</v>
      </c>
      <c r="G11" s="23"/>
    </row>
    <row r="12" spans="1:9" ht="24.95" customHeight="1" x14ac:dyDescent="0.25">
      <c r="A12" s="21"/>
      <c r="B12" s="1" t="s">
        <v>28</v>
      </c>
      <c r="C12" s="3">
        <v>174</v>
      </c>
      <c r="D12" s="2">
        <v>158</v>
      </c>
      <c r="E12" s="9">
        <v>153</v>
      </c>
      <c r="G12" s="23"/>
    </row>
    <row r="13" spans="1:9" ht="24.95" customHeight="1" x14ac:dyDescent="0.25">
      <c r="A13" s="21"/>
      <c r="B13" s="1" t="s">
        <v>8</v>
      </c>
      <c r="C13" s="3">
        <v>90</v>
      </c>
      <c r="D13" s="2">
        <v>90</v>
      </c>
      <c r="E13" s="9">
        <v>77</v>
      </c>
      <c r="G13" s="13"/>
    </row>
    <row r="14" spans="1:9" s="13" customFormat="1" ht="24.95" customHeight="1" x14ac:dyDescent="0.25">
      <c r="A14" s="24" t="s">
        <v>22</v>
      </c>
      <c r="B14" s="25"/>
      <c r="C14" s="9">
        <v>452</v>
      </c>
      <c r="D14" s="8">
        <v>337</v>
      </c>
      <c r="E14" s="9">
        <v>314</v>
      </c>
    </row>
    <row r="15" spans="1:9" s="13" customFormat="1" ht="24.95" customHeight="1" x14ac:dyDescent="0.25">
      <c r="A15" s="24" t="s">
        <v>2</v>
      </c>
      <c r="B15" s="25"/>
      <c r="C15" s="20">
        <f>SUM(C16:C17)</f>
        <v>312</v>
      </c>
      <c r="D15" s="20">
        <f>SUM(D16:D17)</f>
        <v>370</v>
      </c>
      <c r="E15" s="20">
        <f>SUM(E16:E17)</f>
        <v>181</v>
      </c>
      <c r="F15" s="12"/>
    </row>
    <row r="16" spans="1:9" ht="24.95" customHeight="1" x14ac:dyDescent="0.25">
      <c r="A16" s="21"/>
      <c r="B16" s="1" t="s">
        <v>9</v>
      </c>
      <c r="C16" s="3">
        <v>300</v>
      </c>
      <c r="D16" s="2">
        <v>354</v>
      </c>
      <c r="E16" s="9">
        <v>165</v>
      </c>
      <c r="G16" s="13"/>
    </row>
    <row r="17" spans="1:7" ht="24.95" customHeight="1" x14ac:dyDescent="0.25">
      <c r="A17" s="21"/>
      <c r="B17" s="1" t="s">
        <v>10</v>
      </c>
      <c r="C17" s="3">
        <v>12</v>
      </c>
      <c r="D17" s="2">
        <v>16</v>
      </c>
      <c r="E17" s="9">
        <v>16</v>
      </c>
      <c r="G17" s="13"/>
    </row>
    <row r="18" spans="1:7" s="13" customFormat="1" ht="24.95" customHeight="1" x14ac:dyDescent="0.25">
      <c r="A18" s="24" t="s">
        <v>3</v>
      </c>
      <c r="B18" s="25"/>
      <c r="C18" s="20">
        <f>SUM(C19:C20)</f>
        <v>148</v>
      </c>
      <c r="D18" s="20">
        <f>SUM(D19:D20)</f>
        <v>241</v>
      </c>
      <c r="E18" s="20">
        <f>SUM(E19:E20)</f>
        <v>193</v>
      </c>
      <c r="F18" s="12"/>
    </row>
    <row r="19" spans="1:7" ht="24.95" customHeight="1" x14ac:dyDescent="0.25">
      <c r="A19" s="21"/>
      <c r="B19" s="1" t="s">
        <v>13</v>
      </c>
      <c r="C19" s="3">
        <v>121</v>
      </c>
      <c r="D19" s="2">
        <v>212</v>
      </c>
      <c r="E19" s="3">
        <v>167</v>
      </c>
      <c r="G19" s="13"/>
    </row>
    <row r="20" spans="1:7" ht="24.95" customHeight="1" x14ac:dyDescent="0.25">
      <c r="A20" s="21"/>
      <c r="B20" s="1" t="s">
        <v>29</v>
      </c>
      <c r="C20" s="3">
        <v>27</v>
      </c>
      <c r="D20" s="2">
        <v>29</v>
      </c>
      <c r="E20" s="3">
        <v>26</v>
      </c>
    </row>
    <row r="21" spans="1:7" s="13" customFormat="1" ht="24.95" customHeight="1" x14ac:dyDescent="0.25">
      <c r="A21" s="24" t="s">
        <v>4</v>
      </c>
      <c r="B21" s="25"/>
      <c r="C21" s="20">
        <f>SUM(C22:C23)</f>
        <v>104</v>
      </c>
      <c r="D21" s="20">
        <f>SUM(D22:D23)</f>
        <v>168</v>
      </c>
      <c r="E21" s="20">
        <f>SUM(E22:E23)</f>
        <v>102</v>
      </c>
      <c r="F21" s="12"/>
    </row>
    <row r="22" spans="1:7" ht="24.95" customHeight="1" x14ac:dyDescent="0.25">
      <c r="A22" s="21"/>
      <c r="B22" s="1" t="s">
        <v>30</v>
      </c>
      <c r="C22" s="3">
        <v>64</v>
      </c>
      <c r="D22" s="2">
        <v>132</v>
      </c>
      <c r="E22" s="3">
        <v>68</v>
      </c>
      <c r="G22" s="23"/>
    </row>
    <row r="23" spans="1:7" ht="24.95" customHeight="1" x14ac:dyDescent="0.25">
      <c r="A23" s="21"/>
      <c r="B23" s="1" t="s">
        <v>11</v>
      </c>
      <c r="C23" s="3">
        <v>40</v>
      </c>
      <c r="D23" s="2">
        <v>36</v>
      </c>
      <c r="E23" s="3">
        <v>34</v>
      </c>
      <c r="G23" s="23"/>
    </row>
    <row r="24" spans="1:7" s="13" customFormat="1" ht="24.95" customHeight="1" x14ac:dyDescent="0.25">
      <c r="A24" s="24" t="s">
        <v>5</v>
      </c>
      <c r="B24" s="25"/>
      <c r="C24" s="22">
        <f>SUM(C25:C31)</f>
        <v>1632</v>
      </c>
      <c r="D24" s="22">
        <f>SUM(D25:D31)</f>
        <v>1832</v>
      </c>
      <c r="E24" s="22">
        <f>SUM(E25:E31)</f>
        <v>1764</v>
      </c>
      <c r="F24" s="12"/>
    </row>
    <row r="25" spans="1:7" ht="24.95" customHeight="1" x14ac:dyDescent="0.25">
      <c r="A25" s="21"/>
      <c r="B25" s="1" t="s">
        <v>12</v>
      </c>
      <c r="C25" s="9">
        <v>497</v>
      </c>
      <c r="D25" s="2">
        <v>442</v>
      </c>
      <c r="E25" s="3">
        <v>331</v>
      </c>
      <c r="G25" s="23"/>
    </row>
    <row r="26" spans="1:7" ht="24.95" customHeight="1" x14ac:dyDescent="0.25">
      <c r="A26" s="21"/>
      <c r="B26" s="1" t="s">
        <v>14</v>
      </c>
      <c r="C26" s="9">
        <v>136</v>
      </c>
      <c r="D26" s="2">
        <v>182</v>
      </c>
      <c r="E26" s="3">
        <v>259</v>
      </c>
      <c r="G26" s="23"/>
    </row>
    <row r="27" spans="1:7" ht="24.95" customHeight="1" x14ac:dyDescent="0.25">
      <c r="A27" s="21"/>
      <c r="B27" s="1" t="s">
        <v>15</v>
      </c>
      <c r="C27" s="9">
        <v>26</v>
      </c>
      <c r="D27" s="2">
        <v>77</v>
      </c>
      <c r="E27" s="3">
        <v>82</v>
      </c>
      <c r="G27" s="23"/>
    </row>
    <row r="28" spans="1:7" ht="24.95" customHeight="1" x14ac:dyDescent="0.25">
      <c r="A28" s="21"/>
      <c r="B28" s="1" t="s">
        <v>16</v>
      </c>
      <c r="C28" s="9">
        <v>138</v>
      </c>
      <c r="D28" s="2">
        <v>267</v>
      </c>
      <c r="E28" s="3">
        <v>193</v>
      </c>
      <c r="G28" s="23"/>
    </row>
    <row r="29" spans="1:7" ht="24.95" customHeight="1" x14ac:dyDescent="0.25">
      <c r="A29" s="21"/>
      <c r="B29" s="1" t="s">
        <v>18</v>
      </c>
      <c r="C29" s="9">
        <v>549</v>
      </c>
      <c r="D29" s="2">
        <v>482</v>
      </c>
      <c r="E29" s="3">
        <v>612</v>
      </c>
      <c r="G29" s="23"/>
    </row>
    <row r="30" spans="1:7" ht="24.95" customHeight="1" x14ac:dyDescent="0.25">
      <c r="A30" s="21"/>
      <c r="B30" s="1" t="s">
        <v>17</v>
      </c>
      <c r="C30" s="9">
        <v>107</v>
      </c>
      <c r="D30" s="2">
        <v>185</v>
      </c>
      <c r="E30" s="3">
        <v>131</v>
      </c>
      <c r="G30" s="23"/>
    </row>
    <row r="31" spans="1:7" ht="24.95" customHeight="1" x14ac:dyDescent="0.25">
      <c r="A31" s="21"/>
      <c r="B31" s="7" t="s">
        <v>19</v>
      </c>
      <c r="C31" s="9">
        <v>179</v>
      </c>
      <c r="D31" s="8">
        <v>197</v>
      </c>
      <c r="E31" s="9">
        <v>156</v>
      </c>
      <c r="G31" s="23"/>
    </row>
    <row r="32" spans="1:7" ht="24.95" customHeight="1" x14ac:dyDescent="0.25">
      <c r="A32" s="24" t="s">
        <v>32</v>
      </c>
      <c r="B32" s="25"/>
      <c r="C32" s="18">
        <v>75</v>
      </c>
      <c r="D32" s="2">
        <v>270</v>
      </c>
      <c r="E32" s="3">
        <v>337</v>
      </c>
      <c r="G32" s="23"/>
    </row>
    <row r="33" spans="1:5" s="13" customFormat="1" ht="24.95" customHeight="1" x14ac:dyDescent="0.25">
      <c r="A33" s="24" t="s">
        <v>31</v>
      </c>
      <c r="B33" s="25"/>
      <c r="C33" s="9">
        <v>93</v>
      </c>
      <c r="D33" s="8">
        <v>265</v>
      </c>
      <c r="E33" s="9">
        <v>216</v>
      </c>
    </row>
    <row r="34" spans="1:5" s="13" customFormat="1" ht="24.95" customHeight="1" x14ac:dyDescent="0.25">
      <c r="A34" s="24" t="s">
        <v>23</v>
      </c>
      <c r="B34" s="25"/>
      <c r="C34" s="9">
        <v>147</v>
      </c>
      <c r="D34" s="8">
        <v>114</v>
      </c>
      <c r="E34" s="9">
        <v>156</v>
      </c>
    </row>
    <row r="35" spans="1:5" s="13" customFormat="1" ht="24.95" customHeight="1" x14ac:dyDescent="0.25">
      <c r="A35" s="15" t="s">
        <v>27</v>
      </c>
      <c r="B35" s="16"/>
      <c r="C35" s="9">
        <v>57</v>
      </c>
      <c r="D35" s="8">
        <v>74</v>
      </c>
      <c r="E35" s="9">
        <v>59</v>
      </c>
    </row>
    <row r="36" spans="1:5" x14ac:dyDescent="0.25">
      <c r="A36" s="17"/>
      <c r="B36" s="4"/>
      <c r="C36" s="6"/>
      <c r="D36" s="5"/>
      <c r="E36" s="4"/>
    </row>
    <row r="37" spans="1:5" ht="6" customHeight="1" x14ac:dyDescent="0.25">
      <c r="B37" s="10"/>
      <c r="C37" s="10"/>
      <c r="D37" s="10"/>
      <c r="E37" s="10"/>
    </row>
    <row r="38" spans="1:5" ht="17.45" customHeight="1" x14ac:dyDescent="0.25">
      <c r="A38" s="15" t="s">
        <v>24</v>
      </c>
      <c r="B38" s="15"/>
      <c r="C38" s="15"/>
      <c r="D38" s="15"/>
      <c r="E38" s="15"/>
    </row>
    <row r="39" spans="1:5" x14ac:dyDescent="0.25">
      <c r="B39" s="1"/>
      <c r="C39" s="1"/>
      <c r="D39" s="1"/>
      <c r="E39" s="1"/>
    </row>
  </sheetData>
  <mergeCells count="7">
    <mergeCell ref="A1:E1"/>
    <mergeCell ref="A4:B7"/>
    <mergeCell ref="C4:E5"/>
    <mergeCell ref="E6:E7"/>
    <mergeCell ref="D6:D7"/>
    <mergeCell ref="C6:C7"/>
    <mergeCell ref="A2:E2"/>
  </mergeCells>
  <printOptions horizontalCentered="1"/>
  <pageMargins left="0.70866141732283472" right="0.70866141732283472" top="0.98425196850393704" bottom="0.98425196850393704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15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SANCHEZ</dc:creator>
  <cp:lastModifiedBy>JOSE SANCHEZ</cp:lastModifiedBy>
  <cp:lastPrinted>2021-01-20T17:58:58Z</cp:lastPrinted>
  <dcterms:created xsi:type="dcterms:W3CDTF">2017-04-11T15:37:58Z</dcterms:created>
  <dcterms:modified xsi:type="dcterms:W3CDTF">2021-03-09T21:21:36Z</dcterms:modified>
</cp:coreProperties>
</file>